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20250" windowHeight="9405"/>
  </bookViews>
  <sheets>
    <sheet name="Прейскурант" sheetId="4" r:id="rId1"/>
  </sheets>
  <definedNames>
    <definedName name="_xlnm.Print_Area" localSheetId="0">Прейскурант!$A$1:$I$101</definedName>
  </definedNames>
  <calcPr calcId="144525"/>
</workbook>
</file>

<file path=xl/calcChain.xml><?xml version="1.0" encoding="utf-8"?>
<calcChain xmlns="http://schemas.openxmlformats.org/spreadsheetml/2006/main">
  <c r="I53" i="4" l="1"/>
  <c r="I52" i="4"/>
  <c r="I68" i="4" l="1"/>
  <c r="I15" i="4"/>
  <c r="I14" i="4"/>
  <c r="I95" i="4" l="1"/>
  <c r="I96" i="4"/>
  <c r="I94" i="4"/>
  <c r="I90" i="4"/>
  <c r="I91" i="4"/>
  <c r="I92" i="4"/>
  <c r="I89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71" i="4"/>
  <c r="I67" i="4"/>
  <c r="I58" i="4"/>
  <c r="I59" i="4"/>
  <c r="I60" i="4"/>
  <c r="I61" i="4"/>
  <c r="I62" i="4"/>
  <c r="I63" i="4"/>
  <c r="I64" i="4"/>
  <c r="I65" i="4"/>
  <c r="I57" i="4"/>
  <c r="I45" i="4"/>
  <c r="I46" i="4"/>
  <c r="I47" i="4"/>
  <c r="I48" i="4"/>
  <c r="I49" i="4"/>
  <c r="I50" i="4"/>
  <c r="I51" i="4"/>
  <c r="I54" i="4"/>
  <c r="I55" i="4"/>
  <c r="I44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25" i="4"/>
  <c r="I21" i="4"/>
  <c r="I22" i="4"/>
  <c r="I23" i="4"/>
  <c r="I20" i="4"/>
  <c r="I16" i="4"/>
  <c r="I17" i="4"/>
  <c r="I18" i="4"/>
</calcChain>
</file>

<file path=xl/sharedStrings.xml><?xml version="1.0" encoding="utf-8"?>
<sst xmlns="http://schemas.openxmlformats.org/spreadsheetml/2006/main" count="169" uniqueCount="97">
  <si>
    <t>КРО-125/15</t>
  </si>
  <si>
    <t>ФБС 12.2.6</t>
  </si>
  <si>
    <t>ФБС 12.3.6</t>
  </si>
  <si>
    <t>ФБС 12.4.6</t>
  </si>
  <si>
    <t>ФБС 12.5.6</t>
  </si>
  <si>
    <t>ФБС 12.6.6</t>
  </si>
  <si>
    <t>ФБС 9.3.6</t>
  </si>
  <si>
    <t>ФБС 9.4.6</t>
  </si>
  <si>
    <t>ФБС 9.5.6</t>
  </si>
  <si>
    <t>ФБС 9.6.6</t>
  </si>
  <si>
    <t>ФБС 24.3.6</t>
  </si>
  <si>
    <t>ФБС 24.5.6</t>
  </si>
  <si>
    <t>ФБС 24.6.6</t>
  </si>
  <si>
    <t>ФБС 12.3.3</t>
  </si>
  <si>
    <t>ФБС 12.4.3</t>
  </si>
  <si>
    <t>ФБС 12.6.3</t>
  </si>
  <si>
    <t>ФБС 12.5.3</t>
  </si>
  <si>
    <t>КО-6</t>
  </si>
  <si>
    <t>КО6-14</t>
  </si>
  <si>
    <t>ПП10-1</t>
  </si>
  <si>
    <t>ПП10-2</t>
  </si>
  <si>
    <t>1ПП15-1</t>
  </si>
  <si>
    <t>1ПП15-2</t>
  </si>
  <si>
    <t>1ПП20-1</t>
  </si>
  <si>
    <t>КЦП3-10</t>
  </si>
  <si>
    <t>ПН10</t>
  </si>
  <si>
    <t>ПН15</t>
  </si>
  <si>
    <t>ПН20</t>
  </si>
  <si>
    <t>БК 90.20.8</t>
  </si>
  <si>
    <t>ПЛ32.16.8-М-а</t>
  </si>
  <si>
    <t>ДПЛ32.16.8-М-а</t>
  </si>
  <si>
    <t>Л4-8.2</t>
  </si>
  <si>
    <t>Л7-8.2</t>
  </si>
  <si>
    <t>Л11-8.2</t>
  </si>
  <si>
    <t>Л16-8.2</t>
  </si>
  <si>
    <t>П5-8</t>
  </si>
  <si>
    <t>П8-8</t>
  </si>
  <si>
    <t>П11-8</t>
  </si>
  <si>
    <t>ККС3-10н</t>
  </si>
  <si>
    <t>ККС3-10в</t>
  </si>
  <si>
    <t>2ПБ10-1П</t>
  </si>
  <si>
    <t>2ПБ13-1П</t>
  </si>
  <si>
    <t>2ПБ17-2П</t>
  </si>
  <si>
    <t>2ПБ19-3П</t>
  </si>
  <si>
    <t>2ПБ22-3П</t>
  </si>
  <si>
    <t>2ПБ25-3П</t>
  </si>
  <si>
    <t>3ПБ13-37П</t>
  </si>
  <si>
    <t>3ПБ16-37П</t>
  </si>
  <si>
    <t>3ПБ21-8П</t>
  </si>
  <si>
    <t>3ПБ25-8П</t>
  </si>
  <si>
    <t>3ПБ30-8П</t>
  </si>
  <si>
    <t>5ПБ18-27П</t>
  </si>
  <si>
    <t>5ПБ21-27П</t>
  </si>
  <si>
    <t>5ПБ25-27П</t>
  </si>
  <si>
    <t>5ПБ27-27П</t>
  </si>
  <si>
    <t>5ПБ30-37П</t>
  </si>
  <si>
    <t>2ПБ29-4П</t>
  </si>
  <si>
    <t>Плитка тротуарная</t>
  </si>
  <si>
    <t>Перемычки бетонные</t>
  </si>
  <si>
    <t>Ед. изм.</t>
  </si>
  <si>
    <t>тыс. шт.</t>
  </si>
  <si>
    <t>КРО-125/15*</t>
  </si>
  <si>
    <t>шт.</t>
  </si>
  <si>
    <t>Отпускная цена за ед. с НДС, руб.</t>
  </si>
  <si>
    <t>Камень бордюрный</t>
  </si>
  <si>
    <t>Блок фундаментный</t>
  </si>
  <si>
    <t>Кольца армированные</t>
  </si>
  <si>
    <t>Плиты колец</t>
  </si>
  <si>
    <t>Кирпич керамический</t>
  </si>
  <si>
    <t>Лоток</t>
  </si>
  <si>
    <t>Элементы лотков</t>
  </si>
  <si>
    <t>Отпускная цена за ед. без НДС, руб.</t>
  </si>
  <si>
    <t>БК 77.30.15.6</t>
  </si>
  <si>
    <r>
      <rPr>
        <b/>
        <sz val="11"/>
        <color theme="1"/>
        <rFont val="Arial"/>
        <family val="2"/>
        <charset val="204"/>
      </rPr>
      <t>*</t>
    </r>
    <r>
      <rPr>
        <sz val="11"/>
        <color theme="1"/>
        <rFont val="Arial"/>
        <family val="2"/>
        <charset val="204"/>
      </rPr>
      <t>- Со склада в г. Гродно (магазин "Строитель)</t>
    </r>
  </si>
  <si>
    <t>Наименование продукции</t>
  </si>
  <si>
    <t>Длина,мм</t>
  </si>
  <si>
    <t>Ширина, мм</t>
  </si>
  <si>
    <t>Высота,мм</t>
  </si>
  <si>
    <t>Масса, кг</t>
  </si>
  <si>
    <t xml:space="preserve"> Прейскурант отпускных цена на продцкцию завода КПД </t>
  </si>
  <si>
    <t xml:space="preserve">           ОАО "Гродножилстрой"</t>
  </si>
  <si>
    <t>ФБС 24.4.6</t>
  </si>
  <si>
    <t>Кн6.6.6-2н</t>
  </si>
  <si>
    <t>ПП9.9-2</t>
  </si>
  <si>
    <t>КСф7-3-(А)1</t>
  </si>
  <si>
    <t>КСф7-6-(А)1</t>
  </si>
  <si>
    <t>КСф10-6-(А)1</t>
  </si>
  <si>
    <t>КСф10-9-(А)1</t>
  </si>
  <si>
    <t>КСф15-6-(А)1</t>
  </si>
  <si>
    <t>КСф15-9-(А)1</t>
  </si>
  <si>
    <t xml:space="preserve">П21.11.8-М-а </t>
  </si>
  <si>
    <t xml:space="preserve">П21.11.6-М-а </t>
  </si>
  <si>
    <t xml:space="preserve">П24.24.6-М-а </t>
  </si>
  <si>
    <t xml:space="preserve">БР 100.30.15 </t>
  </si>
  <si>
    <t xml:space="preserve">БРТ 100.20.8 </t>
  </si>
  <si>
    <t>ФБС 9.2.6</t>
  </si>
  <si>
    <t>Действующих с 06.07.2021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</si>
</sst>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1" xfId="0" applyFont="1" applyFill="1" applyBorder="1"/>
    <xf numFmtId="0" fontId="2" fillId="0" borderId="1" xfId="0" applyFont="1" applyBorder="1" applyAlignment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0</xdr:rowOff>
    </xdr:from>
    <xdr:to>
      <xdr:col>5</xdr:col>
      <xdr:colOff>413862</xdr:colOff>
      <xdr:row>8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6" y="904875"/>
          <a:ext cx="956786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zoomScaleNormal="100" workbookViewId="0"/>
  </sheetViews>
  <sheetFormatPr defaultRowHeight="15" x14ac:dyDescent="0.25"/>
  <cols>
    <col min="1" max="1" width="1.85546875" customWidth="1"/>
    <col min="2" max="2" width="18.28515625" customWidth="1"/>
    <col min="3" max="3" width="7.42578125" style="8" customWidth="1"/>
    <col min="4" max="4" width="9.5703125" customWidth="1"/>
    <col min="5" max="5" width="8.140625" customWidth="1"/>
    <col min="6" max="6" width="7.5703125" customWidth="1"/>
    <col min="7" max="7" width="6.85546875" customWidth="1"/>
    <col min="8" max="8" width="12.7109375" customWidth="1"/>
    <col min="9" max="9" width="13.5703125" style="7" customWidth="1"/>
    <col min="10" max="10" width="7.5703125" style="7" customWidth="1"/>
    <col min="11" max="11" width="7.5703125" customWidth="1"/>
    <col min="12" max="12" width="11.7109375" customWidth="1"/>
    <col min="14" max="14" width="3.7109375" customWidth="1"/>
    <col min="16" max="16" width="3.7109375" customWidth="1"/>
    <col min="17" max="17" width="10.7109375" customWidth="1"/>
  </cols>
  <sheetData>
    <row r="2" spans="2:11" s="21" customFormat="1" ht="18.75" x14ac:dyDescent="0.3">
      <c r="B2" s="19" t="s">
        <v>79</v>
      </c>
      <c r="C2" s="20"/>
      <c r="I2" s="22"/>
      <c r="J2" s="22"/>
    </row>
    <row r="3" spans="2:11" s="21" customFormat="1" ht="18.75" x14ac:dyDescent="0.3">
      <c r="C3" s="23" t="s">
        <v>80</v>
      </c>
      <c r="I3" s="22"/>
      <c r="J3" s="22"/>
    </row>
    <row r="4" spans="2:11" s="21" customFormat="1" ht="18.75" x14ac:dyDescent="0.3">
      <c r="D4" s="23"/>
      <c r="E4" s="23"/>
      <c r="K4" s="22"/>
    </row>
    <row r="5" spans="2:11" s="21" customFormat="1" ht="18.75" x14ac:dyDescent="0.3">
      <c r="D5" s="23"/>
    </row>
    <row r="6" spans="2:11" s="21" customFormat="1" ht="18.75" x14ac:dyDescent="0.3">
      <c r="D6" s="23"/>
    </row>
    <row r="7" spans="2:11" s="21" customFormat="1" ht="18.75" x14ac:dyDescent="0.3">
      <c r="D7" s="23"/>
    </row>
    <row r="8" spans="2:11" s="24" customFormat="1" ht="14.25" x14ac:dyDescent="0.2">
      <c r="D8" s="25"/>
      <c r="E8" s="21"/>
    </row>
    <row r="9" spans="2:11" s="24" customFormat="1" ht="14.25" x14ac:dyDescent="0.2">
      <c r="C9" s="25"/>
      <c r="I9" s="26"/>
      <c r="J9" s="26"/>
    </row>
    <row r="10" spans="2:11" s="24" customFormat="1" ht="15" customHeight="1" x14ac:dyDescent="0.3">
      <c r="B10" s="54" t="s">
        <v>96</v>
      </c>
      <c r="C10" s="54"/>
      <c r="D10" s="54"/>
      <c r="E10" s="54"/>
      <c r="F10" s="54"/>
      <c r="G10" s="54"/>
      <c r="H10" s="54"/>
      <c r="I10" s="54"/>
      <c r="J10" s="26"/>
    </row>
    <row r="11" spans="2:11" s="24" customFormat="1" ht="11.25" customHeight="1" x14ac:dyDescent="0.3">
      <c r="C11" s="25"/>
      <c r="D11" s="19"/>
      <c r="I11" s="26"/>
      <c r="J11" s="29"/>
    </row>
    <row r="12" spans="2:11" s="4" customFormat="1" ht="53.25" customHeight="1" x14ac:dyDescent="0.25">
      <c r="B12" s="17" t="s">
        <v>74</v>
      </c>
      <c r="C12" s="17" t="s">
        <v>75</v>
      </c>
      <c r="D12" s="35" t="s">
        <v>76</v>
      </c>
      <c r="E12" s="35" t="s">
        <v>77</v>
      </c>
      <c r="F12" s="28" t="s">
        <v>78</v>
      </c>
      <c r="G12" s="28" t="s">
        <v>59</v>
      </c>
      <c r="H12" s="18" t="s">
        <v>71</v>
      </c>
      <c r="I12" s="18" t="s">
        <v>63</v>
      </c>
      <c r="J12" s="30"/>
    </row>
    <row r="13" spans="2:11" s="4" customFormat="1" ht="20.25" customHeight="1" x14ac:dyDescent="0.25">
      <c r="B13" s="55" t="s">
        <v>57</v>
      </c>
      <c r="C13" s="56"/>
      <c r="D13" s="41"/>
      <c r="E13" s="41"/>
      <c r="F13" s="38"/>
      <c r="G13" s="38"/>
      <c r="H13" s="38"/>
      <c r="I13" s="42"/>
      <c r="J13" s="31"/>
    </row>
    <row r="14" spans="2:11" x14ac:dyDescent="0.25">
      <c r="B14" s="9" t="s">
        <v>90</v>
      </c>
      <c r="C14" s="10">
        <v>210</v>
      </c>
      <c r="D14" s="11">
        <v>105</v>
      </c>
      <c r="E14" s="10">
        <v>80</v>
      </c>
      <c r="F14" s="10">
        <v>4.0999999999999996</v>
      </c>
      <c r="G14" s="10" t="s">
        <v>62</v>
      </c>
      <c r="H14" s="27">
        <v>0.43</v>
      </c>
      <c r="I14" s="27">
        <f t="shared" ref="I14:I18" si="0">H14*1.2</f>
        <v>0.51600000000000001</v>
      </c>
      <c r="J14" s="32"/>
    </row>
    <row r="15" spans="2:11" x14ac:dyDescent="0.25">
      <c r="B15" s="12" t="s">
        <v>91</v>
      </c>
      <c r="C15" s="10">
        <v>210</v>
      </c>
      <c r="D15" s="11">
        <v>105</v>
      </c>
      <c r="E15" s="10">
        <v>60</v>
      </c>
      <c r="F15" s="10">
        <v>3.2</v>
      </c>
      <c r="G15" s="10" t="s">
        <v>62</v>
      </c>
      <c r="H15" s="27">
        <v>0.36</v>
      </c>
      <c r="I15" s="27">
        <f t="shared" si="0"/>
        <v>0.432</v>
      </c>
      <c r="J15" s="32"/>
    </row>
    <row r="16" spans="2:11" x14ac:dyDescent="0.25">
      <c r="B16" s="12" t="s">
        <v>92</v>
      </c>
      <c r="C16" s="10">
        <v>240</v>
      </c>
      <c r="D16" s="11">
        <v>240</v>
      </c>
      <c r="E16" s="10">
        <v>60</v>
      </c>
      <c r="F16" s="10">
        <v>8.3000000000000007</v>
      </c>
      <c r="G16" s="10" t="s">
        <v>62</v>
      </c>
      <c r="H16" s="27">
        <v>0.99</v>
      </c>
      <c r="I16" s="27">
        <f t="shared" si="0"/>
        <v>1.1879999999999999</v>
      </c>
      <c r="J16" s="32"/>
    </row>
    <row r="17" spans="2:10" x14ac:dyDescent="0.25">
      <c r="B17" s="12" t="s">
        <v>29</v>
      </c>
      <c r="C17" s="10">
        <v>320</v>
      </c>
      <c r="D17" s="11">
        <v>160</v>
      </c>
      <c r="E17" s="10">
        <v>80</v>
      </c>
      <c r="F17" s="10">
        <v>7.2</v>
      </c>
      <c r="G17" s="10" t="s">
        <v>62</v>
      </c>
      <c r="H17" s="27">
        <v>1.07</v>
      </c>
      <c r="I17" s="27">
        <f t="shared" si="0"/>
        <v>1.284</v>
      </c>
      <c r="J17" s="32"/>
    </row>
    <row r="18" spans="2:10" x14ac:dyDescent="0.25">
      <c r="B18" s="12" t="s">
        <v>30</v>
      </c>
      <c r="C18" s="10">
        <v>320</v>
      </c>
      <c r="D18" s="11">
        <v>160</v>
      </c>
      <c r="E18" s="10">
        <v>80</v>
      </c>
      <c r="F18" s="10">
        <v>7.9</v>
      </c>
      <c r="G18" s="10" t="s">
        <v>62</v>
      </c>
      <c r="H18" s="27">
        <v>1.1399999999999999</v>
      </c>
      <c r="I18" s="27">
        <f t="shared" si="0"/>
        <v>1.3679999999999999</v>
      </c>
      <c r="J18" s="32"/>
    </row>
    <row r="19" spans="2:10" s="4" customFormat="1" ht="18" customHeight="1" x14ac:dyDescent="0.25">
      <c r="B19" s="43" t="s">
        <v>64</v>
      </c>
      <c r="C19" s="44"/>
      <c r="D19" s="45"/>
      <c r="E19" s="45"/>
      <c r="F19" s="44"/>
      <c r="G19" s="38"/>
      <c r="H19" s="39"/>
      <c r="I19" s="40"/>
      <c r="J19" s="33"/>
    </row>
    <row r="20" spans="2:10" x14ac:dyDescent="0.25">
      <c r="B20" s="9" t="s">
        <v>93</v>
      </c>
      <c r="C20" s="10">
        <v>1000</v>
      </c>
      <c r="D20" s="11">
        <v>150</v>
      </c>
      <c r="E20" s="10">
        <v>300</v>
      </c>
      <c r="F20" s="10">
        <v>100</v>
      </c>
      <c r="G20" s="10" t="s">
        <v>62</v>
      </c>
      <c r="H20" s="27">
        <v>9.9600000000000009</v>
      </c>
      <c r="I20" s="27">
        <f>H20*1.2</f>
        <v>11.952</v>
      </c>
      <c r="J20" s="32"/>
    </row>
    <row r="21" spans="2:10" x14ac:dyDescent="0.25">
      <c r="B21" s="9" t="s">
        <v>72</v>
      </c>
      <c r="C21" s="10">
        <v>770</v>
      </c>
      <c r="D21" s="11">
        <v>150</v>
      </c>
      <c r="E21" s="10">
        <v>300</v>
      </c>
      <c r="F21" s="10">
        <v>80</v>
      </c>
      <c r="G21" s="10" t="s">
        <v>62</v>
      </c>
      <c r="H21" s="27">
        <v>7.67</v>
      </c>
      <c r="I21" s="27">
        <f t="shared" ref="I21:I23" si="1">H21*1.2</f>
        <v>9.2039999999999988</v>
      </c>
      <c r="J21" s="32"/>
    </row>
    <row r="22" spans="2:10" x14ac:dyDescent="0.25">
      <c r="B22" s="9" t="s">
        <v>94</v>
      </c>
      <c r="C22" s="10">
        <v>1000</v>
      </c>
      <c r="D22" s="11">
        <v>80</v>
      </c>
      <c r="E22" s="10">
        <v>200</v>
      </c>
      <c r="F22" s="10">
        <v>38</v>
      </c>
      <c r="G22" s="10" t="s">
        <v>62</v>
      </c>
      <c r="H22" s="27">
        <v>3.86</v>
      </c>
      <c r="I22" s="27">
        <f t="shared" si="1"/>
        <v>4.6319999999999997</v>
      </c>
      <c r="J22" s="32"/>
    </row>
    <row r="23" spans="2:10" x14ac:dyDescent="0.25">
      <c r="B23" s="9" t="s">
        <v>28</v>
      </c>
      <c r="C23" s="10">
        <v>900</v>
      </c>
      <c r="D23" s="11">
        <v>80</v>
      </c>
      <c r="E23" s="10">
        <v>200</v>
      </c>
      <c r="F23" s="10">
        <v>34</v>
      </c>
      <c r="G23" s="10" t="s">
        <v>62</v>
      </c>
      <c r="H23" s="27">
        <v>3.47</v>
      </c>
      <c r="I23" s="27">
        <f t="shared" si="1"/>
        <v>4.1639999999999997</v>
      </c>
      <c r="J23" s="32"/>
    </row>
    <row r="24" spans="2:10" x14ac:dyDescent="0.25">
      <c r="B24" s="57" t="s">
        <v>65</v>
      </c>
      <c r="C24" s="58"/>
      <c r="D24" s="46"/>
      <c r="E24" s="46"/>
      <c r="F24" s="46"/>
      <c r="G24" s="46"/>
      <c r="H24" s="47"/>
      <c r="I24" s="48"/>
      <c r="J24" s="32"/>
    </row>
    <row r="25" spans="2:10" x14ac:dyDescent="0.25">
      <c r="B25" s="12" t="s">
        <v>1</v>
      </c>
      <c r="C25" s="10">
        <v>1180</v>
      </c>
      <c r="D25" s="11">
        <v>200</v>
      </c>
      <c r="E25" s="10">
        <v>580</v>
      </c>
      <c r="F25" s="10">
        <v>320</v>
      </c>
      <c r="G25" s="10" t="s">
        <v>62</v>
      </c>
      <c r="H25" s="27">
        <v>21.43</v>
      </c>
      <c r="I25" s="27">
        <f>H25*1.2</f>
        <v>25.715999999999998</v>
      </c>
      <c r="J25" s="32"/>
    </row>
    <row r="26" spans="2:10" x14ac:dyDescent="0.25">
      <c r="B26" s="12" t="s">
        <v>2</v>
      </c>
      <c r="C26" s="10">
        <v>1180</v>
      </c>
      <c r="D26" s="11">
        <v>300</v>
      </c>
      <c r="E26" s="10">
        <v>580</v>
      </c>
      <c r="F26" s="10">
        <v>504</v>
      </c>
      <c r="G26" s="10" t="s">
        <v>62</v>
      </c>
      <c r="H26" s="27">
        <v>32.020000000000003</v>
      </c>
      <c r="I26" s="27">
        <f t="shared" ref="I26:I42" si="2">H26*1.2</f>
        <v>38.423999999999999</v>
      </c>
      <c r="J26" s="32"/>
    </row>
    <row r="27" spans="2:10" x14ac:dyDescent="0.25">
      <c r="B27" s="12" t="s">
        <v>3</v>
      </c>
      <c r="C27" s="10">
        <v>1180</v>
      </c>
      <c r="D27" s="11">
        <v>400</v>
      </c>
      <c r="E27" s="10">
        <v>580</v>
      </c>
      <c r="F27" s="10">
        <v>640</v>
      </c>
      <c r="G27" s="10" t="s">
        <v>62</v>
      </c>
      <c r="H27" s="27">
        <v>42.5</v>
      </c>
      <c r="I27" s="27">
        <f t="shared" si="2"/>
        <v>51</v>
      </c>
      <c r="J27" s="32"/>
    </row>
    <row r="28" spans="2:10" x14ac:dyDescent="0.25">
      <c r="B28" s="12" t="s">
        <v>4</v>
      </c>
      <c r="C28" s="10">
        <v>1180</v>
      </c>
      <c r="D28" s="11">
        <v>500</v>
      </c>
      <c r="E28" s="10">
        <v>580</v>
      </c>
      <c r="F28" s="10">
        <v>790</v>
      </c>
      <c r="G28" s="10" t="s">
        <v>62</v>
      </c>
      <c r="H28" s="27">
        <v>52.03</v>
      </c>
      <c r="I28" s="27">
        <f t="shared" si="2"/>
        <v>62.436</v>
      </c>
      <c r="J28" s="32"/>
    </row>
    <row r="29" spans="2:10" x14ac:dyDescent="0.25">
      <c r="B29" s="12" t="s">
        <v>5</v>
      </c>
      <c r="C29" s="10">
        <v>1180</v>
      </c>
      <c r="D29" s="11">
        <v>600</v>
      </c>
      <c r="E29" s="10">
        <v>580</v>
      </c>
      <c r="F29" s="10">
        <v>960</v>
      </c>
      <c r="G29" s="10" t="s">
        <v>62</v>
      </c>
      <c r="H29" s="27">
        <v>61.71</v>
      </c>
      <c r="I29" s="27">
        <f t="shared" si="2"/>
        <v>74.051999999999992</v>
      </c>
      <c r="J29" s="32"/>
    </row>
    <row r="30" spans="2:10" x14ac:dyDescent="0.25">
      <c r="B30" s="12" t="s">
        <v>15</v>
      </c>
      <c r="C30" s="10">
        <v>1180</v>
      </c>
      <c r="D30" s="11">
        <v>600</v>
      </c>
      <c r="E30" s="10">
        <v>280</v>
      </c>
      <c r="F30" s="10">
        <v>460</v>
      </c>
      <c r="G30" s="10" t="s">
        <v>62</v>
      </c>
      <c r="H30" s="27">
        <v>29.78</v>
      </c>
      <c r="I30" s="27">
        <f t="shared" si="2"/>
        <v>35.735999999999997</v>
      </c>
      <c r="J30" s="32"/>
    </row>
    <row r="31" spans="2:10" x14ac:dyDescent="0.25">
      <c r="B31" s="12" t="s">
        <v>16</v>
      </c>
      <c r="C31" s="10">
        <v>1180</v>
      </c>
      <c r="D31" s="11">
        <v>500</v>
      </c>
      <c r="E31" s="10">
        <v>280</v>
      </c>
      <c r="F31" s="10">
        <v>380</v>
      </c>
      <c r="G31" s="10" t="s">
        <v>62</v>
      </c>
      <c r="H31" s="27">
        <v>25.16</v>
      </c>
      <c r="I31" s="27">
        <f t="shared" si="2"/>
        <v>30.192</v>
      </c>
      <c r="J31" s="32"/>
    </row>
    <row r="32" spans="2:10" x14ac:dyDescent="0.25">
      <c r="B32" s="12" t="s">
        <v>14</v>
      </c>
      <c r="C32" s="10">
        <v>1180</v>
      </c>
      <c r="D32" s="11">
        <v>400</v>
      </c>
      <c r="E32" s="10">
        <v>280</v>
      </c>
      <c r="F32" s="10">
        <v>310</v>
      </c>
      <c r="G32" s="10" t="s">
        <v>62</v>
      </c>
      <c r="H32" s="27">
        <v>20.53</v>
      </c>
      <c r="I32" s="27">
        <f t="shared" si="2"/>
        <v>24.635999999999999</v>
      </c>
      <c r="J32" s="32"/>
    </row>
    <row r="33" spans="1:10" x14ac:dyDescent="0.25">
      <c r="B33" s="12" t="s">
        <v>13</v>
      </c>
      <c r="C33" s="10">
        <v>1180</v>
      </c>
      <c r="D33" s="11">
        <v>300</v>
      </c>
      <c r="E33" s="10">
        <v>280</v>
      </c>
      <c r="F33" s="10">
        <v>240</v>
      </c>
      <c r="G33" s="10" t="s">
        <v>62</v>
      </c>
      <c r="H33" s="27">
        <v>15.54</v>
      </c>
      <c r="I33" s="27">
        <f t="shared" si="2"/>
        <v>18.648</v>
      </c>
      <c r="J33" s="32"/>
    </row>
    <row r="34" spans="1:10" x14ac:dyDescent="0.25">
      <c r="B34" s="12" t="s">
        <v>95</v>
      </c>
      <c r="C34" s="10">
        <v>880</v>
      </c>
      <c r="D34" s="11">
        <v>200</v>
      </c>
      <c r="E34" s="10">
        <v>580</v>
      </c>
      <c r="F34" s="10">
        <v>235</v>
      </c>
      <c r="G34" s="10" t="s">
        <v>62</v>
      </c>
      <c r="H34" s="27">
        <v>15.57</v>
      </c>
      <c r="I34" s="27">
        <f t="shared" si="2"/>
        <v>18.684000000000001</v>
      </c>
      <c r="J34" s="32"/>
    </row>
    <row r="35" spans="1:10" x14ac:dyDescent="0.25">
      <c r="B35" s="12" t="s">
        <v>6</v>
      </c>
      <c r="C35" s="10">
        <v>880</v>
      </c>
      <c r="D35" s="11">
        <v>300</v>
      </c>
      <c r="E35" s="10">
        <v>580</v>
      </c>
      <c r="F35" s="10">
        <v>350</v>
      </c>
      <c r="G35" s="10" t="s">
        <v>62</v>
      </c>
      <c r="H35" s="27">
        <v>23.34</v>
      </c>
      <c r="I35" s="27">
        <f t="shared" si="2"/>
        <v>28.007999999999999</v>
      </c>
      <c r="J35" s="32"/>
    </row>
    <row r="36" spans="1:10" x14ac:dyDescent="0.25">
      <c r="B36" s="12" t="s">
        <v>7</v>
      </c>
      <c r="C36" s="10">
        <v>880</v>
      </c>
      <c r="D36" s="11">
        <v>400</v>
      </c>
      <c r="E36" s="10">
        <v>580</v>
      </c>
      <c r="F36" s="10">
        <v>470</v>
      </c>
      <c r="G36" s="10" t="s">
        <v>62</v>
      </c>
      <c r="H36" s="27">
        <v>30.42</v>
      </c>
      <c r="I36" s="27">
        <f t="shared" si="2"/>
        <v>36.503999999999998</v>
      </c>
      <c r="J36" s="32"/>
    </row>
    <row r="37" spans="1:10" x14ac:dyDescent="0.25">
      <c r="B37" s="12" t="s">
        <v>8</v>
      </c>
      <c r="C37" s="10">
        <v>880</v>
      </c>
      <c r="D37" s="11">
        <v>500</v>
      </c>
      <c r="E37" s="10">
        <v>580</v>
      </c>
      <c r="F37" s="10">
        <v>590</v>
      </c>
      <c r="G37" s="10" t="s">
        <v>62</v>
      </c>
      <c r="H37" s="27">
        <v>37.49</v>
      </c>
      <c r="I37" s="27">
        <f t="shared" si="2"/>
        <v>44.988</v>
      </c>
      <c r="J37" s="32"/>
    </row>
    <row r="38" spans="1:10" x14ac:dyDescent="0.25">
      <c r="B38" s="12" t="s">
        <v>9</v>
      </c>
      <c r="C38" s="10">
        <v>880</v>
      </c>
      <c r="D38" s="11">
        <v>600</v>
      </c>
      <c r="E38" s="10">
        <v>580</v>
      </c>
      <c r="F38" s="10">
        <v>700</v>
      </c>
      <c r="G38" s="10" t="s">
        <v>62</v>
      </c>
      <c r="H38" s="27">
        <v>46.54</v>
      </c>
      <c r="I38" s="27">
        <f t="shared" si="2"/>
        <v>55.847999999999999</v>
      </c>
      <c r="J38" s="32"/>
    </row>
    <row r="39" spans="1:10" x14ac:dyDescent="0.25">
      <c r="B39" s="12" t="s">
        <v>10</v>
      </c>
      <c r="C39" s="10">
        <v>2380</v>
      </c>
      <c r="D39" s="11">
        <v>300</v>
      </c>
      <c r="E39" s="10">
        <v>580</v>
      </c>
      <c r="F39" s="10">
        <v>970</v>
      </c>
      <c r="G39" s="10" t="s">
        <v>62</v>
      </c>
      <c r="H39" s="27">
        <v>62.87</v>
      </c>
      <c r="I39" s="27">
        <f t="shared" si="2"/>
        <v>75.443999999999988</v>
      </c>
      <c r="J39" s="32"/>
    </row>
    <row r="40" spans="1:10" x14ac:dyDescent="0.25">
      <c r="B40" s="12" t="s">
        <v>81</v>
      </c>
      <c r="C40" s="10">
        <v>2380</v>
      </c>
      <c r="D40" s="11">
        <v>400</v>
      </c>
      <c r="E40" s="10">
        <v>580</v>
      </c>
      <c r="F40" s="10">
        <v>1300</v>
      </c>
      <c r="G40" s="10" t="s">
        <v>62</v>
      </c>
      <c r="H40" s="27">
        <v>82.65</v>
      </c>
      <c r="I40" s="27">
        <f t="shared" si="2"/>
        <v>99.18</v>
      </c>
      <c r="J40" s="32"/>
    </row>
    <row r="41" spans="1:10" x14ac:dyDescent="0.25">
      <c r="B41" s="12" t="s">
        <v>11</v>
      </c>
      <c r="C41" s="10">
        <v>2380</v>
      </c>
      <c r="D41" s="11">
        <v>500</v>
      </c>
      <c r="E41" s="10">
        <v>580</v>
      </c>
      <c r="F41" s="10">
        <v>1630</v>
      </c>
      <c r="G41" s="10" t="s">
        <v>62</v>
      </c>
      <c r="H41" s="27">
        <v>104.93</v>
      </c>
      <c r="I41" s="27">
        <f t="shared" si="2"/>
        <v>125.916</v>
      </c>
      <c r="J41" s="32"/>
    </row>
    <row r="42" spans="1:10" x14ac:dyDescent="0.25">
      <c r="B42" s="12" t="s">
        <v>12</v>
      </c>
      <c r="C42" s="10">
        <v>2380</v>
      </c>
      <c r="D42" s="11">
        <v>600</v>
      </c>
      <c r="E42" s="10">
        <v>580</v>
      </c>
      <c r="F42" s="10">
        <v>1960</v>
      </c>
      <c r="G42" s="10" t="s">
        <v>62</v>
      </c>
      <c r="H42" s="27">
        <v>124.57</v>
      </c>
      <c r="I42" s="27">
        <f t="shared" si="2"/>
        <v>149.48399999999998</v>
      </c>
      <c r="J42" s="32"/>
    </row>
    <row r="43" spans="1:10" ht="18.75" customHeight="1" x14ac:dyDescent="0.25">
      <c r="A43" s="1"/>
      <c r="B43" s="55" t="s">
        <v>66</v>
      </c>
      <c r="C43" s="56"/>
      <c r="D43" s="36"/>
      <c r="E43" s="36"/>
      <c r="F43" s="37"/>
      <c r="G43" s="38"/>
      <c r="H43" s="39"/>
      <c r="I43" s="40"/>
      <c r="J43" s="33"/>
    </row>
    <row r="44" spans="1:10" x14ac:dyDescent="0.25">
      <c r="B44" s="12" t="s">
        <v>84</v>
      </c>
      <c r="C44" s="10">
        <v>840</v>
      </c>
      <c r="D44" s="11">
        <v>70</v>
      </c>
      <c r="E44" s="10">
        <v>320</v>
      </c>
      <c r="F44" s="10">
        <v>125</v>
      </c>
      <c r="G44" s="10" t="s">
        <v>62</v>
      </c>
      <c r="H44" s="27">
        <v>71.3</v>
      </c>
      <c r="I44" s="27">
        <f>H44*1.2</f>
        <v>85.559999999999988</v>
      </c>
      <c r="J44" s="32"/>
    </row>
    <row r="45" spans="1:10" x14ac:dyDescent="0.25">
      <c r="B45" s="12" t="s">
        <v>85</v>
      </c>
      <c r="C45" s="10">
        <v>840</v>
      </c>
      <c r="D45" s="11">
        <v>70</v>
      </c>
      <c r="E45" s="10">
        <v>620</v>
      </c>
      <c r="F45" s="10">
        <v>250</v>
      </c>
      <c r="G45" s="10" t="s">
        <v>62</v>
      </c>
      <c r="H45" s="27">
        <v>90.37</v>
      </c>
      <c r="I45" s="27">
        <f t="shared" ref="I45:I55" si="3">H45*1.2</f>
        <v>108.444</v>
      </c>
      <c r="J45" s="32"/>
    </row>
    <row r="46" spans="1:10" x14ac:dyDescent="0.25">
      <c r="B46" s="12" t="s">
        <v>86</v>
      </c>
      <c r="C46" s="10">
        <v>1160</v>
      </c>
      <c r="D46" s="11">
        <v>80</v>
      </c>
      <c r="E46" s="10">
        <v>620</v>
      </c>
      <c r="F46" s="10">
        <v>400</v>
      </c>
      <c r="G46" s="10" t="s">
        <v>62</v>
      </c>
      <c r="H46" s="27">
        <v>112.52</v>
      </c>
      <c r="I46" s="27">
        <f t="shared" si="3"/>
        <v>135.024</v>
      </c>
      <c r="J46" s="32"/>
    </row>
    <row r="47" spans="1:10" x14ac:dyDescent="0.25">
      <c r="B47" s="12" t="s">
        <v>87</v>
      </c>
      <c r="C47" s="10">
        <v>1160</v>
      </c>
      <c r="D47" s="11">
        <v>80</v>
      </c>
      <c r="E47" s="10">
        <v>920</v>
      </c>
      <c r="F47" s="10">
        <v>600</v>
      </c>
      <c r="G47" s="10" t="s">
        <v>62</v>
      </c>
      <c r="H47" s="27">
        <v>131.52000000000001</v>
      </c>
      <c r="I47" s="27">
        <f t="shared" si="3"/>
        <v>157.82400000000001</v>
      </c>
      <c r="J47" s="32"/>
    </row>
    <row r="48" spans="1:10" x14ac:dyDescent="0.25">
      <c r="B48" s="12" t="s">
        <v>88</v>
      </c>
      <c r="C48" s="10">
        <v>1680</v>
      </c>
      <c r="D48" s="11">
        <v>90</v>
      </c>
      <c r="E48" s="10">
        <v>620</v>
      </c>
      <c r="F48" s="10">
        <v>675</v>
      </c>
      <c r="G48" s="10" t="s">
        <v>62</v>
      </c>
      <c r="H48" s="27">
        <v>135.05000000000001</v>
      </c>
      <c r="I48" s="27">
        <f t="shared" si="3"/>
        <v>162.06</v>
      </c>
      <c r="J48" s="32"/>
    </row>
    <row r="49" spans="1:17" x14ac:dyDescent="0.25">
      <c r="B49" s="12" t="s">
        <v>89</v>
      </c>
      <c r="C49" s="10">
        <v>1680</v>
      </c>
      <c r="D49" s="11">
        <v>90</v>
      </c>
      <c r="E49" s="10">
        <v>920</v>
      </c>
      <c r="F49" s="10">
        <v>1000</v>
      </c>
      <c r="G49" s="10" t="s">
        <v>62</v>
      </c>
      <c r="H49" s="27">
        <v>169.38</v>
      </c>
      <c r="I49" s="27">
        <f t="shared" si="3"/>
        <v>203.256</v>
      </c>
      <c r="J49" s="32"/>
    </row>
    <row r="50" spans="1:17" x14ac:dyDescent="0.25">
      <c r="B50" s="12" t="s">
        <v>17</v>
      </c>
      <c r="C50" s="10">
        <v>840</v>
      </c>
      <c r="D50" s="11">
        <v>130</v>
      </c>
      <c r="E50" s="10">
        <v>70</v>
      </c>
      <c r="F50" s="10">
        <v>50</v>
      </c>
      <c r="G50" s="10" t="s">
        <v>62</v>
      </c>
      <c r="H50" s="27">
        <v>13.31</v>
      </c>
      <c r="I50" s="27">
        <f t="shared" si="3"/>
        <v>15.972</v>
      </c>
      <c r="J50" s="32"/>
    </row>
    <row r="51" spans="1:17" x14ac:dyDescent="0.25">
      <c r="B51" s="12" t="s">
        <v>18</v>
      </c>
      <c r="C51" s="10">
        <v>840</v>
      </c>
      <c r="D51" s="11">
        <v>130</v>
      </c>
      <c r="E51" s="10">
        <v>140</v>
      </c>
      <c r="F51" s="10">
        <v>100</v>
      </c>
      <c r="G51" s="10" t="s">
        <v>62</v>
      </c>
      <c r="H51" s="27">
        <v>19.34</v>
      </c>
      <c r="I51" s="27">
        <f t="shared" si="3"/>
        <v>23.207999999999998</v>
      </c>
      <c r="J51" s="32"/>
    </row>
    <row r="52" spans="1:17" x14ac:dyDescent="0.25">
      <c r="B52" s="12" t="s">
        <v>82</v>
      </c>
      <c r="C52" s="10">
        <v>650</v>
      </c>
      <c r="D52" s="11">
        <v>650</v>
      </c>
      <c r="E52" s="10">
        <v>630</v>
      </c>
      <c r="F52" s="10">
        <v>370</v>
      </c>
      <c r="G52" s="10" t="s">
        <v>62</v>
      </c>
      <c r="H52" s="27">
        <v>81.64</v>
      </c>
      <c r="I52" s="27">
        <f t="shared" si="3"/>
        <v>97.968000000000004</v>
      </c>
      <c r="J52" s="32"/>
    </row>
    <row r="53" spans="1:17" x14ac:dyDescent="0.25">
      <c r="B53" s="12" t="s">
        <v>83</v>
      </c>
      <c r="C53" s="10">
        <v>830</v>
      </c>
      <c r="D53" s="11">
        <v>830</v>
      </c>
      <c r="E53" s="10">
        <v>110</v>
      </c>
      <c r="F53" s="10">
        <v>110</v>
      </c>
      <c r="G53" s="10" t="s">
        <v>62</v>
      </c>
      <c r="H53" s="27">
        <v>24.82</v>
      </c>
      <c r="I53" s="27">
        <f t="shared" si="3"/>
        <v>29.783999999999999</v>
      </c>
      <c r="J53" s="32"/>
    </row>
    <row r="54" spans="1:17" x14ac:dyDescent="0.25">
      <c r="B54" s="12" t="s">
        <v>38</v>
      </c>
      <c r="C54" s="10">
        <v>1810</v>
      </c>
      <c r="D54" s="11">
        <v>1020</v>
      </c>
      <c r="E54" s="10">
        <v>880</v>
      </c>
      <c r="F54" s="10">
        <v>980</v>
      </c>
      <c r="G54" s="10" t="s">
        <v>62</v>
      </c>
      <c r="H54" s="27">
        <v>150.01</v>
      </c>
      <c r="I54" s="27">
        <f t="shared" si="3"/>
        <v>180.01199999999997</v>
      </c>
      <c r="J54" s="32"/>
    </row>
    <row r="55" spans="1:17" x14ac:dyDescent="0.25">
      <c r="B55" s="12" t="s">
        <v>39</v>
      </c>
      <c r="C55" s="10">
        <v>1810</v>
      </c>
      <c r="D55" s="11">
        <v>1020</v>
      </c>
      <c r="E55" s="10">
        <v>880</v>
      </c>
      <c r="F55" s="10">
        <v>910</v>
      </c>
      <c r="G55" s="10" t="s">
        <v>62</v>
      </c>
      <c r="H55" s="27">
        <v>145.86000000000001</v>
      </c>
      <c r="I55" s="27">
        <f t="shared" si="3"/>
        <v>175.03200000000001</v>
      </c>
      <c r="J55" s="32"/>
    </row>
    <row r="56" spans="1:17" ht="19.5" customHeight="1" x14ac:dyDescent="0.25">
      <c r="A56" s="1"/>
      <c r="B56" s="49" t="s">
        <v>67</v>
      </c>
      <c r="C56" s="50"/>
      <c r="D56" s="36"/>
      <c r="E56" s="36"/>
      <c r="F56" s="37"/>
      <c r="G56" s="38"/>
      <c r="H56" s="39"/>
      <c r="I56" s="40"/>
      <c r="J56" s="33"/>
    </row>
    <row r="57" spans="1:17" x14ac:dyDescent="0.25">
      <c r="B57" s="12" t="s">
        <v>19</v>
      </c>
      <c r="C57" s="10">
        <v>1160</v>
      </c>
      <c r="D57" s="11"/>
      <c r="E57" s="10">
        <v>150</v>
      </c>
      <c r="F57" s="10">
        <v>240</v>
      </c>
      <c r="G57" s="10" t="s">
        <v>62</v>
      </c>
      <c r="H57" s="27">
        <v>34.83</v>
      </c>
      <c r="I57" s="27">
        <f>H57*1.2</f>
        <v>41.795999999999999</v>
      </c>
      <c r="J57" s="32"/>
    </row>
    <row r="58" spans="1:17" x14ac:dyDescent="0.25">
      <c r="B58" s="12" t="s">
        <v>20</v>
      </c>
      <c r="C58" s="10">
        <v>1160</v>
      </c>
      <c r="D58" s="11"/>
      <c r="E58" s="10">
        <v>150</v>
      </c>
      <c r="F58" s="10">
        <v>240</v>
      </c>
      <c r="G58" s="10" t="s">
        <v>62</v>
      </c>
      <c r="H58" s="27">
        <v>68.150000000000006</v>
      </c>
      <c r="I58" s="27">
        <f t="shared" ref="I58:I65" si="4">H58*1.2</f>
        <v>81.78</v>
      </c>
      <c r="J58" s="32"/>
    </row>
    <row r="59" spans="1:17" x14ac:dyDescent="0.25">
      <c r="B59" s="12" t="s">
        <v>21</v>
      </c>
      <c r="C59" s="10">
        <v>1680</v>
      </c>
      <c r="D59" s="11"/>
      <c r="E59" s="10">
        <v>150</v>
      </c>
      <c r="F59" s="10">
        <v>680</v>
      </c>
      <c r="G59" s="10" t="s">
        <v>62</v>
      </c>
      <c r="H59" s="27">
        <v>134.86000000000001</v>
      </c>
      <c r="I59" s="27">
        <f t="shared" si="4"/>
        <v>161.83200000000002</v>
      </c>
      <c r="J59" s="32"/>
    </row>
    <row r="60" spans="1:17" x14ac:dyDescent="0.25">
      <c r="B60" s="12" t="s">
        <v>22</v>
      </c>
      <c r="C60" s="10">
        <v>1680</v>
      </c>
      <c r="D60" s="11"/>
      <c r="E60" s="10">
        <v>150</v>
      </c>
      <c r="F60" s="10">
        <v>680</v>
      </c>
      <c r="G60" s="10" t="s">
        <v>62</v>
      </c>
      <c r="H60" s="27">
        <v>149.44</v>
      </c>
      <c r="I60" s="27">
        <f t="shared" si="4"/>
        <v>179.328</v>
      </c>
      <c r="J60" s="32"/>
    </row>
    <row r="61" spans="1:17" x14ac:dyDescent="0.25">
      <c r="B61" s="12" t="s">
        <v>23</v>
      </c>
      <c r="C61" s="10">
        <v>2200</v>
      </c>
      <c r="D61" s="11"/>
      <c r="E61" s="10">
        <v>160</v>
      </c>
      <c r="F61" s="10">
        <v>1380</v>
      </c>
      <c r="G61" s="10" t="s">
        <v>62</v>
      </c>
      <c r="H61" s="27">
        <v>241.04</v>
      </c>
      <c r="I61" s="27">
        <f t="shared" si="4"/>
        <v>289.24799999999999</v>
      </c>
      <c r="J61" s="32"/>
    </row>
    <row r="62" spans="1:17" x14ac:dyDescent="0.25">
      <c r="B62" s="12" t="s">
        <v>24</v>
      </c>
      <c r="C62" s="10">
        <v>1160</v>
      </c>
      <c r="D62" s="11"/>
      <c r="E62" s="10">
        <v>150</v>
      </c>
      <c r="F62" s="10">
        <v>225</v>
      </c>
      <c r="G62" s="10" t="s">
        <v>62</v>
      </c>
      <c r="H62" s="27">
        <v>53.5</v>
      </c>
      <c r="I62" s="27">
        <f t="shared" si="4"/>
        <v>64.2</v>
      </c>
      <c r="J62" s="32"/>
    </row>
    <row r="63" spans="1:17" x14ac:dyDescent="0.25">
      <c r="B63" s="12" t="s">
        <v>25</v>
      </c>
      <c r="C63" s="10">
        <v>1500</v>
      </c>
      <c r="D63" s="11"/>
      <c r="E63" s="10">
        <v>100</v>
      </c>
      <c r="F63" s="10">
        <v>450</v>
      </c>
      <c r="G63" s="10" t="s">
        <v>62</v>
      </c>
      <c r="H63" s="27">
        <v>75</v>
      </c>
      <c r="I63" s="27">
        <f t="shared" si="4"/>
        <v>90</v>
      </c>
      <c r="J63" s="32"/>
      <c r="K63" s="2"/>
      <c r="L63" s="1"/>
      <c r="M63" s="59"/>
      <c r="N63" s="59"/>
      <c r="O63" s="59"/>
      <c r="P63" s="59"/>
      <c r="Q63" s="1"/>
    </row>
    <row r="64" spans="1:17" x14ac:dyDescent="0.25">
      <c r="B64" s="12" t="s">
        <v>26</v>
      </c>
      <c r="C64" s="10">
        <v>2000</v>
      </c>
      <c r="D64" s="11"/>
      <c r="E64" s="10">
        <v>120</v>
      </c>
      <c r="F64" s="10">
        <v>950</v>
      </c>
      <c r="G64" s="10" t="s">
        <v>62</v>
      </c>
      <c r="H64" s="27">
        <v>153.71</v>
      </c>
      <c r="I64" s="27">
        <f t="shared" si="4"/>
        <v>184.452</v>
      </c>
      <c r="J64" s="32"/>
    </row>
    <row r="65" spans="2:10" x14ac:dyDescent="0.25">
      <c r="B65" s="12" t="s">
        <v>27</v>
      </c>
      <c r="C65" s="10">
        <v>2500</v>
      </c>
      <c r="D65" s="11"/>
      <c r="E65" s="10">
        <v>120</v>
      </c>
      <c r="F65" s="10">
        <v>1480</v>
      </c>
      <c r="G65" s="10" t="s">
        <v>62</v>
      </c>
      <c r="H65" s="27">
        <v>327.43</v>
      </c>
      <c r="I65" s="27">
        <f t="shared" si="4"/>
        <v>392.916</v>
      </c>
      <c r="J65" s="32"/>
    </row>
    <row r="66" spans="2:10" s="4" customFormat="1" ht="16.5" customHeight="1" x14ac:dyDescent="0.25">
      <c r="B66" s="51" t="s">
        <v>68</v>
      </c>
      <c r="C66" s="38"/>
      <c r="D66" s="41"/>
      <c r="E66" s="41"/>
      <c r="F66" s="38"/>
      <c r="G66" s="38"/>
      <c r="H66" s="39"/>
      <c r="I66" s="40"/>
      <c r="J66" s="33"/>
    </row>
    <row r="67" spans="2:10" x14ac:dyDescent="0.25">
      <c r="B67" s="9" t="s">
        <v>0</v>
      </c>
      <c r="C67" s="10">
        <v>250</v>
      </c>
      <c r="D67" s="11">
        <v>120</v>
      </c>
      <c r="E67" s="10">
        <v>65</v>
      </c>
      <c r="F67" s="10">
        <v>3.53</v>
      </c>
      <c r="G67" s="53" t="s">
        <v>60</v>
      </c>
      <c r="H67" s="27">
        <v>412.99</v>
      </c>
      <c r="I67" s="27">
        <f>H67*1.2</f>
        <v>495.58799999999997</v>
      </c>
      <c r="J67" s="32"/>
    </row>
    <row r="68" spans="2:10" x14ac:dyDescent="0.25">
      <c r="B68" s="9" t="s">
        <v>61</v>
      </c>
      <c r="C68" s="10">
        <v>250</v>
      </c>
      <c r="D68" s="11">
        <v>120</v>
      </c>
      <c r="E68" s="10">
        <v>65</v>
      </c>
      <c r="F68" s="10">
        <v>3.53</v>
      </c>
      <c r="G68" s="53" t="s">
        <v>60</v>
      </c>
      <c r="H68" s="27">
        <v>434</v>
      </c>
      <c r="I68" s="27">
        <f>H68*1.2</f>
        <v>520.79999999999995</v>
      </c>
      <c r="J68" s="32"/>
    </row>
    <row r="69" spans="2:10" x14ac:dyDescent="0.25">
      <c r="B69" s="13" t="s">
        <v>73</v>
      </c>
      <c r="C69" s="10"/>
      <c r="D69" s="14"/>
      <c r="E69" s="10"/>
      <c r="F69" s="10"/>
      <c r="G69" s="10"/>
      <c r="H69" s="27"/>
      <c r="I69" s="27"/>
      <c r="J69" s="32"/>
    </row>
    <row r="70" spans="2:10" s="4" customFormat="1" ht="17.25" customHeight="1" x14ac:dyDescent="0.25">
      <c r="B70" s="60" t="s">
        <v>58</v>
      </c>
      <c r="C70" s="61"/>
      <c r="D70" s="41"/>
      <c r="E70" s="41"/>
      <c r="F70" s="38"/>
      <c r="G70" s="38"/>
      <c r="H70" s="39"/>
      <c r="I70" s="40"/>
      <c r="J70" s="33"/>
    </row>
    <row r="71" spans="2:10" x14ac:dyDescent="0.25">
      <c r="B71" s="12" t="s">
        <v>40</v>
      </c>
      <c r="C71" s="10">
        <v>1030</v>
      </c>
      <c r="D71" s="11">
        <v>120</v>
      </c>
      <c r="E71" s="11">
        <v>140</v>
      </c>
      <c r="F71" s="10">
        <v>43</v>
      </c>
      <c r="G71" s="10" t="s">
        <v>62</v>
      </c>
      <c r="H71" s="27">
        <v>7.12</v>
      </c>
      <c r="I71" s="27">
        <f>H71*1.2</f>
        <v>8.5440000000000005</v>
      </c>
      <c r="J71" s="32"/>
    </row>
    <row r="72" spans="2:10" x14ac:dyDescent="0.25">
      <c r="B72" s="12" t="s">
        <v>41</v>
      </c>
      <c r="C72" s="10">
        <v>1290</v>
      </c>
      <c r="D72" s="11">
        <v>120</v>
      </c>
      <c r="E72" s="11">
        <v>140</v>
      </c>
      <c r="F72" s="10">
        <v>54</v>
      </c>
      <c r="G72" s="10" t="s">
        <v>62</v>
      </c>
      <c r="H72" s="27">
        <v>8.99</v>
      </c>
      <c r="I72" s="27">
        <f t="shared" ref="I72:I87" si="5">H72*1.2</f>
        <v>10.788</v>
      </c>
      <c r="J72" s="32"/>
    </row>
    <row r="73" spans="2:10" x14ac:dyDescent="0.25">
      <c r="B73" s="12" t="s">
        <v>42</v>
      </c>
      <c r="C73" s="10">
        <v>1680</v>
      </c>
      <c r="D73" s="11">
        <v>120</v>
      </c>
      <c r="E73" s="11">
        <v>140</v>
      </c>
      <c r="F73" s="10">
        <v>71</v>
      </c>
      <c r="G73" s="10" t="s">
        <v>62</v>
      </c>
      <c r="H73" s="27">
        <v>11.7</v>
      </c>
      <c r="I73" s="27">
        <f t="shared" si="5"/>
        <v>14.04</v>
      </c>
      <c r="J73" s="32"/>
    </row>
    <row r="74" spans="2:10" x14ac:dyDescent="0.25">
      <c r="B74" s="12" t="s">
        <v>43</v>
      </c>
      <c r="C74" s="10">
        <v>1940</v>
      </c>
      <c r="D74" s="11">
        <v>120</v>
      </c>
      <c r="E74" s="11">
        <v>140</v>
      </c>
      <c r="F74" s="10">
        <v>81</v>
      </c>
      <c r="G74" s="10" t="s">
        <v>62</v>
      </c>
      <c r="H74" s="27">
        <v>14.14</v>
      </c>
      <c r="I74" s="27">
        <f t="shared" si="5"/>
        <v>16.968</v>
      </c>
      <c r="J74" s="32"/>
    </row>
    <row r="75" spans="2:10" x14ac:dyDescent="0.25">
      <c r="B75" s="12" t="s">
        <v>44</v>
      </c>
      <c r="C75" s="10">
        <v>2200</v>
      </c>
      <c r="D75" s="11">
        <v>120</v>
      </c>
      <c r="E75" s="11">
        <v>140</v>
      </c>
      <c r="F75" s="10">
        <v>92</v>
      </c>
      <c r="G75" s="10" t="s">
        <v>62</v>
      </c>
      <c r="H75" s="27">
        <v>16.36</v>
      </c>
      <c r="I75" s="27">
        <f t="shared" si="5"/>
        <v>19.631999999999998</v>
      </c>
      <c r="J75" s="32"/>
    </row>
    <row r="76" spans="2:10" x14ac:dyDescent="0.25">
      <c r="B76" s="12" t="s">
        <v>45</v>
      </c>
      <c r="C76" s="10">
        <v>2460</v>
      </c>
      <c r="D76" s="11">
        <v>120</v>
      </c>
      <c r="E76" s="11">
        <v>140</v>
      </c>
      <c r="F76" s="10">
        <v>103</v>
      </c>
      <c r="G76" s="10" t="s">
        <v>62</v>
      </c>
      <c r="H76" s="27">
        <v>19.48</v>
      </c>
      <c r="I76" s="27">
        <f t="shared" si="5"/>
        <v>23.376000000000001</v>
      </c>
      <c r="J76" s="32"/>
    </row>
    <row r="77" spans="2:10" x14ac:dyDescent="0.25">
      <c r="B77" s="12" t="s">
        <v>56</v>
      </c>
      <c r="C77" s="10">
        <v>2850</v>
      </c>
      <c r="D77" s="11">
        <v>120</v>
      </c>
      <c r="E77" s="10">
        <v>140</v>
      </c>
      <c r="F77" s="10">
        <v>120</v>
      </c>
      <c r="G77" s="10" t="s">
        <v>62</v>
      </c>
      <c r="H77" s="27">
        <v>24.84</v>
      </c>
      <c r="I77" s="27">
        <f t="shared" si="5"/>
        <v>29.808</v>
      </c>
      <c r="J77" s="32"/>
    </row>
    <row r="78" spans="2:10" x14ac:dyDescent="0.25">
      <c r="B78" s="12" t="s">
        <v>46</v>
      </c>
      <c r="C78" s="10">
        <v>1290</v>
      </c>
      <c r="D78" s="11">
        <v>120</v>
      </c>
      <c r="E78" s="10">
        <v>220</v>
      </c>
      <c r="F78" s="10">
        <v>85</v>
      </c>
      <c r="G78" s="10" t="s">
        <v>62</v>
      </c>
      <c r="H78" s="27">
        <v>16.91</v>
      </c>
      <c r="I78" s="27">
        <f t="shared" si="5"/>
        <v>20.291999999999998</v>
      </c>
      <c r="J78" s="32"/>
    </row>
    <row r="79" spans="2:10" x14ac:dyDescent="0.25">
      <c r="B79" s="12" t="s">
        <v>47</v>
      </c>
      <c r="C79" s="10">
        <v>1550</v>
      </c>
      <c r="D79" s="11">
        <v>120</v>
      </c>
      <c r="E79" s="10">
        <v>220</v>
      </c>
      <c r="F79" s="10">
        <v>102</v>
      </c>
      <c r="G79" s="10" t="s">
        <v>62</v>
      </c>
      <c r="H79" s="27">
        <v>22.35</v>
      </c>
      <c r="I79" s="27">
        <f t="shared" si="5"/>
        <v>26.82</v>
      </c>
      <c r="J79" s="32"/>
    </row>
    <row r="80" spans="2:10" x14ac:dyDescent="0.25">
      <c r="B80" s="12" t="s">
        <v>48</v>
      </c>
      <c r="C80" s="10">
        <v>2070</v>
      </c>
      <c r="D80" s="11">
        <v>120</v>
      </c>
      <c r="E80" s="10">
        <v>220</v>
      </c>
      <c r="F80" s="10">
        <v>137</v>
      </c>
      <c r="G80" s="10" t="s">
        <v>62</v>
      </c>
      <c r="H80" s="27">
        <v>23.27</v>
      </c>
      <c r="I80" s="27">
        <f t="shared" si="5"/>
        <v>27.923999999999999</v>
      </c>
      <c r="J80" s="32"/>
    </row>
    <row r="81" spans="2:10" x14ac:dyDescent="0.25">
      <c r="B81" s="12" t="s">
        <v>49</v>
      </c>
      <c r="C81" s="10">
        <v>2460</v>
      </c>
      <c r="D81" s="11">
        <v>120</v>
      </c>
      <c r="E81" s="10">
        <v>220</v>
      </c>
      <c r="F81" s="10">
        <v>162</v>
      </c>
      <c r="G81" s="10" t="s">
        <v>62</v>
      </c>
      <c r="H81" s="27">
        <v>28.42</v>
      </c>
      <c r="I81" s="27">
        <f t="shared" si="5"/>
        <v>34.103999999999999</v>
      </c>
      <c r="J81" s="32"/>
    </row>
    <row r="82" spans="2:10" x14ac:dyDescent="0.25">
      <c r="B82" s="12" t="s">
        <v>50</v>
      </c>
      <c r="C82" s="10">
        <v>2980</v>
      </c>
      <c r="D82" s="11">
        <v>120</v>
      </c>
      <c r="E82" s="10">
        <v>220</v>
      </c>
      <c r="F82" s="10">
        <v>197</v>
      </c>
      <c r="G82" s="10" t="s">
        <v>62</v>
      </c>
      <c r="H82" s="27">
        <v>36.72</v>
      </c>
      <c r="I82" s="27">
        <f t="shared" si="5"/>
        <v>44.064</v>
      </c>
      <c r="J82" s="32"/>
    </row>
    <row r="83" spans="2:10" x14ac:dyDescent="0.25">
      <c r="B83" s="12" t="s">
        <v>51</v>
      </c>
      <c r="C83" s="10">
        <v>1810</v>
      </c>
      <c r="D83" s="11">
        <v>250</v>
      </c>
      <c r="E83" s="10">
        <v>220</v>
      </c>
      <c r="F83" s="10">
        <v>250</v>
      </c>
      <c r="G83" s="10" t="s">
        <v>62</v>
      </c>
      <c r="H83" s="27">
        <v>45.43</v>
      </c>
      <c r="I83" s="27">
        <f t="shared" si="5"/>
        <v>54.515999999999998</v>
      </c>
      <c r="J83" s="32"/>
    </row>
    <row r="84" spans="2:10" x14ac:dyDescent="0.25">
      <c r="B84" s="12" t="s">
        <v>52</v>
      </c>
      <c r="C84" s="10">
        <v>2070</v>
      </c>
      <c r="D84" s="11">
        <v>250</v>
      </c>
      <c r="E84" s="10">
        <v>220</v>
      </c>
      <c r="F84" s="10">
        <v>285</v>
      </c>
      <c r="G84" s="10" t="s">
        <v>62</v>
      </c>
      <c r="H84" s="27">
        <v>54.34</v>
      </c>
      <c r="I84" s="27">
        <f t="shared" si="5"/>
        <v>65.207999999999998</v>
      </c>
      <c r="J84" s="32"/>
    </row>
    <row r="85" spans="2:10" x14ac:dyDescent="0.25">
      <c r="B85" s="12" t="s">
        <v>53</v>
      </c>
      <c r="C85" s="10">
        <v>2460</v>
      </c>
      <c r="D85" s="11">
        <v>250</v>
      </c>
      <c r="E85" s="10">
        <v>220</v>
      </c>
      <c r="F85" s="10">
        <v>338</v>
      </c>
      <c r="G85" s="10" t="s">
        <v>62</v>
      </c>
      <c r="H85" s="27">
        <v>69.02</v>
      </c>
      <c r="I85" s="27">
        <f t="shared" si="5"/>
        <v>82.823999999999998</v>
      </c>
      <c r="J85" s="32"/>
    </row>
    <row r="86" spans="2:10" x14ac:dyDescent="0.25">
      <c r="B86" s="12" t="s">
        <v>54</v>
      </c>
      <c r="C86" s="10">
        <v>2720</v>
      </c>
      <c r="D86" s="11">
        <v>250</v>
      </c>
      <c r="E86" s="10">
        <v>220</v>
      </c>
      <c r="F86" s="10">
        <v>375</v>
      </c>
      <c r="G86" s="10" t="s">
        <v>62</v>
      </c>
      <c r="H86" s="27">
        <v>83.59</v>
      </c>
      <c r="I86" s="27">
        <f t="shared" si="5"/>
        <v>100.30800000000001</v>
      </c>
      <c r="J86" s="32"/>
    </row>
    <row r="87" spans="2:10" x14ac:dyDescent="0.25">
      <c r="B87" s="12" t="s">
        <v>55</v>
      </c>
      <c r="C87" s="10">
        <v>2980</v>
      </c>
      <c r="D87" s="11">
        <v>250</v>
      </c>
      <c r="E87" s="10">
        <v>220</v>
      </c>
      <c r="F87" s="10">
        <v>410</v>
      </c>
      <c r="G87" s="10" t="s">
        <v>62</v>
      </c>
      <c r="H87" s="27">
        <v>127.71</v>
      </c>
      <c r="I87" s="27">
        <f t="shared" si="5"/>
        <v>153.25199999999998</v>
      </c>
      <c r="J87" s="32"/>
    </row>
    <row r="88" spans="2:10" s="4" customFormat="1" ht="16.5" customHeight="1" x14ac:dyDescent="0.25">
      <c r="B88" s="52" t="s">
        <v>69</v>
      </c>
      <c r="C88" s="44"/>
      <c r="D88" s="45"/>
      <c r="E88" s="45"/>
      <c r="F88" s="44"/>
      <c r="G88" s="38"/>
      <c r="H88" s="39"/>
      <c r="I88" s="40"/>
      <c r="J88" s="33"/>
    </row>
    <row r="89" spans="2:10" x14ac:dyDescent="0.25">
      <c r="B89" s="12" t="s">
        <v>31</v>
      </c>
      <c r="C89" s="10">
        <v>2980</v>
      </c>
      <c r="D89" s="11">
        <v>780</v>
      </c>
      <c r="E89" s="10">
        <v>530</v>
      </c>
      <c r="F89" s="10">
        <v>900</v>
      </c>
      <c r="G89" s="10" t="s">
        <v>62</v>
      </c>
      <c r="H89" s="27">
        <v>151.27000000000001</v>
      </c>
      <c r="I89" s="27">
        <f>H89*1.2</f>
        <v>181.524</v>
      </c>
      <c r="J89" s="32"/>
    </row>
    <row r="90" spans="2:10" x14ac:dyDescent="0.25">
      <c r="B90" s="12" t="s">
        <v>32</v>
      </c>
      <c r="C90" s="10">
        <v>2980</v>
      </c>
      <c r="D90" s="11">
        <v>1160</v>
      </c>
      <c r="E90" s="10">
        <v>680</v>
      </c>
      <c r="F90" s="10">
        <v>1320</v>
      </c>
      <c r="G90" s="10" t="s">
        <v>62</v>
      </c>
      <c r="H90" s="27">
        <v>259.2</v>
      </c>
      <c r="I90" s="27">
        <f t="shared" ref="I90:I92" si="6">H90*1.2</f>
        <v>311.03999999999996</v>
      </c>
      <c r="J90" s="32"/>
    </row>
    <row r="91" spans="2:10" x14ac:dyDescent="0.25">
      <c r="B91" s="12" t="s">
        <v>33</v>
      </c>
      <c r="C91" s="10">
        <v>2980</v>
      </c>
      <c r="D91" s="11">
        <v>1480</v>
      </c>
      <c r="E91" s="10">
        <v>700</v>
      </c>
      <c r="F91" s="10">
        <v>1800</v>
      </c>
      <c r="G91" s="10" t="s">
        <v>62</v>
      </c>
      <c r="H91" s="27">
        <v>415.7</v>
      </c>
      <c r="I91" s="27">
        <f t="shared" si="6"/>
        <v>498.84</v>
      </c>
      <c r="J91" s="32"/>
    </row>
    <row r="92" spans="2:10" x14ac:dyDescent="0.25">
      <c r="B92" s="12" t="s">
        <v>34</v>
      </c>
      <c r="C92" s="10">
        <v>2980</v>
      </c>
      <c r="D92" s="11">
        <v>1840</v>
      </c>
      <c r="E92" s="10">
        <v>1030</v>
      </c>
      <c r="F92" s="10">
        <v>3150</v>
      </c>
      <c r="G92" s="10" t="s">
        <v>62</v>
      </c>
      <c r="H92" s="27">
        <v>628.08000000000004</v>
      </c>
      <c r="I92" s="27">
        <f t="shared" si="6"/>
        <v>753.69600000000003</v>
      </c>
      <c r="J92" s="32"/>
    </row>
    <row r="93" spans="2:10" s="4" customFormat="1" ht="16.5" customHeight="1" x14ac:dyDescent="0.25">
      <c r="B93" s="57" t="s">
        <v>70</v>
      </c>
      <c r="C93" s="58"/>
      <c r="D93" s="45"/>
      <c r="E93" s="45"/>
      <c r="F93" s="44"/>
      <c r="G93" s="38"/>
      <c r="H93" s="39"/>
      <c r="I93" s="40"/>
      <c r="J93" s="33"/>
    </row>
    <row r="94" spans="2:10" x14ac:dyDescent="0.25">
      <c r="B94" s="12" t="s">
        <v>35</v>
      </c>
      <c r="C94" s="10">
        <v>2990</v>
      </c>
      <c r="D94" s="11">
        <v>850</v>
      </c>
      <c r="E94" s="10">
        <v>70</v>
      </c>
      <c r="F94" s="10">
        <v>450</v>
      </c>
      <c r="G94" s="10" t="s">
        <v>62</v>
      </c>
      <c r="H94" s="27">
        <v>87.55</v>
      </c>
      <c r="I94" s="27">
        <f>H94*1.2</f>
        <v>105.05999999999999</v>
      </c>
      <c r="J94" s="32"/>
    </row>
    <row r="95" spans="2:10" x14ac:dyDescent="0.25">
      <c r="B95" s="12" t="s">
        <v>36</v>
      </c>
      <c r="C95" s="15">
        <v>2990</v>
      </c>
      <c r="D95" s="11">
        <v>1230</v>
      </c>
      <c r="E95" s="16">
        <v>100</v>
      </c>
      <c r="F95" s="15">
        <v>925</v>
      </c>
      <c r="G95" s="10" t="s">
        <v>62</v>
      </c>
      <c r="H95" s="27">
        <v>158.49</v>
      </c>
      <c r="I95" s="27">
        <f t="shared" ref="I95:I96" si="7">H95*1.2</f>
        <v>190.18800000000002</v>
      </c>
      <c r="J95" s="32"/>
    </row>
    <row r="96" spans="2:10" x14ac:dyDescent="0.25">
      <c r="B96" s="12" t="s">
        <v>37</v>
      </c>
      <c r="C96" s="10">
        <v>2990</v>
      </c>
      <c r="D96" s="11">
        <v>1480</v>
      </c>
      <c r="E96" s="10">
        <v>100</v>
      </c>
      <c r="F96" s="10">
        <v>1150</v>
      </c>
      <c r="G96" s="10" t="s">
        <v>62</v>
      </c>
      <c r="H96" s="27">
        <v>224.84</v>
      </c>
      <c r="I96" s="27">
        <f t="shared" si="7"/>
        <v>269.80799999999999</v>
      </c>
      <c r="J96" s="32"/>
    </row>
    <row r="97" spans="2:10" x14ac:dyDescent="0.25">
      <c r="B97" s="3"/>
      <c r="C97" s="6"/>
      <c r="D97" s="5"/>
      <c r="E97" s="6"/>
      <c r="F97" s="1"/>
      <c r="G97" s="1"/>
      <c r="H97" s="1"/>
      <c r="J97" s="34"/>
    </row>
    <row r="98" spans="2:10" x14ac:dyDescent="0.25">
      <c r="B98" s="2"/>
      <c r="C98" s="6"/>
      <c r="D98" s="2"/>
      <c r="E98" s="2"/>
      <c r="F98" s="1"/>
      <c r="G98" s="1"/>
      <c r="H98" s="1"/>
      <c r="J98" s="34"/>
    </row>
    <row r="99" spans="2:10" x14ac:dyDescent="0.25">
      <c r="J99" s="34"/>
    </row>
    <row r="100" spans="2:10" x14ac:dyDescent="0.25">
      <c r="E100" s="2"/>
      <c r="J100" s="34"/>
    </row>
  </sheetData>
  <mergeCells count="8">
    <mergeCell ref="O63:P63"/>
    <mergeCell ref="B43:C43"/>
    <mergeCell ref="B70:C70"/>
    <mergeCell ref="B10:I10"/>
    <mergeCell ref="B13:C13"/>
    <mergeCell ref="B24:C24"/>
    <mergeCell ref="B93:C93"/>
    <mergeCell ref="M63:N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k409_1</dc:creator>
  <cp:lastModifiedBy>k217_3</cp:lastModifiedBy>
  <cp:lastPrinted>2015-11-25T12:39:57Z</cp:lastPrinted>
  <dcterms:created xsi:type="dcterms:W3CDTF">2015-11-25T09:05:11Z</dcterms:created>
  <dcterms:modified xsi:type="dcterms:W3CDTF">2021-07-05T10:18:22Z</dcterms:modified>
</cp:coreProperties>
</file>